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kas\Desktop\"/>
    </mc:Choice>
  </mc:AlternateContent>
  <bookViews>
    <workbookView xWindow="0" yWindow="0" windowWidth="28800" windowHeight="12435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6" i="1" l="1"/>
  <c r="W20" i="1"/>
  <c r="X7" i="1"/>
  <c r="X6" i="1"/>
  <c r="X4" i="1"/>
  <c r="X3" i="1"/>
  <c r="X2" i="1"/>
  <c r="V4" i="1"/>
  <c r="V3" i="1"/>
  <c r="W2" i="1"/>
  <c r="W3" i="1"/>
  <c r="V2" i="1"/>
  <c r="U3" i="1"/>
  <c r="U2" i="1"/>
  <c r="T11" i="1"/>
  <c r="T4" i="1"/>
  <c r="T3" i="1"/>
  <c r="T2" i="1"/>
  <c r="K14" i="1"/>
</calcChain>
</file>

<file path=xl/sharedStrings.xml><?xml version="1.0" encoding="utf-8"?>
<sst xmlns="http://schemas.openxmlformats.org/spreadsheetml/2006/main" count="65" uniqueCount="22">
  <si>
    <t>EF</t>
  </si>
  <si>
    <t>1.</t>
  </si>
  <si>
    <t>2.</t>
  </si>
  <si>
    <t>3.</t>
  </si>
  <si>
    <t>4.</t>
  </si>
  <si>
    <t>5.</t>
  </si>
  <si>
    <t>a.</t>
  </si>
  <si>
    <t>b.</t>
  </si>
  <si>
    <t>c.</t>
  </si>
  <si>
    <t>d.</t>
  </si>
  <si>
    <t>e.</t>
  </si>
  <si>
    <t>f.</t>
  </si>
  <si>
    <t>Lehrer</t>
  </si>
  <si>
    <t>Ja</t>
  </si>
  <si>
    <t>Ja, aber nur für die Unterstufe</t>
  </si>
  <si>
    <t>Nein</t>
  </si>
  <si>
    <t>Unterstufe insg:</t>
  </si>
  <si>
    <t>Besitzt du ein Handy?</t>
  </si>
  <si>
    <t>Spielst du mit dem Handy in der Schule Spiele?</t>
  </si>
  <si>
    <t>Nein, aber ich habe es früher öfter getan</t>
  </si>
  <si>
    <t>UNKOMPLETT</t>
  </si>
  <si>
    <t>Insgesamt Schüler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</si>
</sst>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Oberstufe: Seid</a:t>
            </a:r>
            <a:r>
              <a:rPr lang="de-DE" baseline="0"/>
              <a:t> Ihr für ein Handyverbot?</a:t>
            </a:r>
            <a:endParaRPr lang="de-DE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Tabelle1!$C$1</c:f>
              <c:strCache>
                <c:ptCount val="1"/>
                <c:pt idx="0">
                  <c:v>1.</c:v>
                </c:pt>
              </c:strCache>
            </c:strRef>
          </c:tx>
          <c:dPt>
            <c:idx val="0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Tabelle1!$B$2:$B$4</c:f>
              <c:strCache>
                <c:ptCount val="3"/>
                <c:pt idx="0">
                  <c:v>Ja</c:v>
                </c:pt>
                <c:pt idx="1">
                  <c:v>Ja, aber nur für die Unterstufe</c:v>
                </c:pt>
                <c:pt idx="2">
                  <c:v>Nein</c:v>
                </c:pt>
              </c:strCache>
            </c:strRef>
          </c:cat>
          <c:val>
            <c:numRef>
              <c:f>Tabelle1!$C$2:$C$4</c:f>
              <c:numCache>
                <c:formatCode>General</c:formatCode>
                <c:ptCount val="3"/>
                <c:pt idx="0">
                  <c:v>3</c:v>
                </c:pt>
                <c:pt idx="1">
                  <c:v>8</c:v>
                </c:pt>
                <c:pt idx="2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Unterstufe: Seid Ihr für</a:t>
            </a:r>
            <a:r>
              <a:rPr lang="de-DE" baseline="0"/>
              <a:t> ein Handyverbot?</a:t>
            </a:r>
            <a:endParaRPr lang="de-DE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Tabelle1!$B$27:$B$29</c:f>
              <c:strCache>
                <c:ptCount val="3"/>
                <c:pt idx="0">
                  <c:v>Ja</c:v>
                </c:pt>
                <c:pt idx="1">
                  <c:v>Ja, aber nur für die Unterstufe</c:v>
                </c:pt>
                <c:pt idx="2">
                  <c:v>Nein</c:v>
                </c:pt>
              </c:strCache>
            </c:strRef>
          </c:cat>
          <c:val>
            <c:numRef>
              <c:f>Tabelle1!$C$27:$C$29</c:f>
              <c:numCache>
                <c:formatCode>General</c:formatCode>
                <c:ptCount val="3"/>
                <c:pt idx="1">
                  <c:v>1</c:v>
                </c:pt>
                <c:pt idx="2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Lehrer:</a:t>
            </a:r>
            <a:r>
              <a:rPr lang="en-US" baseline="0"/>
              <a:t> Seid Ihr für ein Handyverbot?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Tabelle1!$B$20:$B$22</c:f>
              <c:strCache>
                <c:ptCount val="3"/>
                <c:pt idx="0">
                  <c:v>Ja</c:v>
                </c:pt>
                <c:pt idx="1">
                  <c:v>Ja, aber nur für die Unterstufe</c:v>
                </c:pt>
                <c:pt idx="2">
                  <c:v>Nein</c:v>
                </c:pt>
              </c:strCache>
            </c:strRef>
          </c:cat>
          <c:val>
            <c:numRef>
              <c:f>Tabelle1!$C$20:$C$22</c:f>
              <c:numCache>
                <c:formatCode>General</c:formatCode>
                <c:ptCount val="3"/>
                <c:pt idx="0">
                  <c:v>5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Oberstufe:</a:t>
            </a:r>
            <a:r>
              <a:rPr lang="de-DE" baseline="0"/>
              <a:t> </a:t>
            </a:r>
            <a:r>
              <a:rPr lang="de-DE"/>
              <a:t>Besitzt du ein Handy?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Tabelle1!$I$1</c:f>
              <c:strCache>
                <c:ptCount val="1"/>
                <c:pt idx="0">
                  <c:v>Besitzt du ein Handy?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Tabelle1!$H$2:$H$3</c:f>
              <c:strCache>
                <c:ptCount val="2"/>
                <c:pt idx="0">
                  <c:v>Ja</c:v>
                </c:pt>
                <c:pt idx="1">
                  <c:v>Nein</c:v>
                </c:pt>
              </c:strCache>
            </c:strRef>
          </c:cat>
          <c:val>
            <c:numRef>
              <c:f>Tabelle1!$I$2:$I$3</c:f>
              <c:numCache>
                <c:formatCode>General</c:formatCode>
                <c:ptCount val="2"/>
                <c:pt idx="0">
                  <c:v>20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Unterstufe:</a:t>
            </a:r>
            <a:r>
              <a:rPr lang="de-DE" baseline="0"/>
              <a:t> </a:t>
            </a:r>
            <a:r>
              <a:rPr lang="de-DE"/>
              <a:t>Besitzt du ein Handy?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407127557280066"/>
          <c:y val="4.1666666666668241E-4"/>
          <c:w val="0.21895812884622495"/>
          <c:h val="0.6714577865266842"/>
        </c:manualLayout>
      </c:layout>
      <c:pieChart>
        <c:varyColors val="1"/>
        <c:ser>
          <c:idx val="0"/>
          <c:order val="0"/>
          <c:tx>
            <c:strRef>
              <c:f>Tabelle1!$I$27</c:f>
              <c:strCache>
                <c:ptCount val="1"/>
                <c:pt idx="0">
                  <c:v>Besitzt du ein Handy?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Tabelle1!$H$28:$H$29</c:f>
              <c:strCache>
                <c:ptCount val="2"/>
                <c:pt idx="0">
                  <c:v>Ja</c:v>
                </c:pt>
                <c:pt idx="1">
                  <c:v>Nein</c:v>
                </c:pt>
              </c:strCache>
            </c:strRef>
          </c:cat>
          <c:val>
            <c:numRef>
              <c:f>Tabelle1!$I$28:$I$29</c:f>
              <c:numCache>
                <c:formatCode>General</c:formatCode>
                <c:ptCount val="2"/>
                <c:pt idx="0">
                  <c:v>9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Oberstufe:</a:t>
            </a:r>
            <a:r>
              <a:rPr lang="de-DE" baseline="0"/>
              <a:t> </a:t>
            </a:r>
            <a:r>
              <a:rPr lang="de-DE"/>
              <a:t>Spielst du mit dem Handy in der Schule Spiele?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Tabelle1!$K$1</c:f>
              <c:strCache>
                <c:ptCount val="1"/>
                <c:pt idx="0">
                  <c:v>Spielst du mit dem Handy in der Schule Spiele?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Tabelle1!$J$2:$J$4</c:f>
              <c:strCache>
                <c:ptCount val="3"/>
                <c:pt idx="0">
                  <c:v>Ja</c:v>
                </c:pt>
                <c:pt idx="1">
                  <c:v>Nein</c:v>
                </c:pt>
                <c:pt idx="2">
                  <c:v>Nein, aber ich habe es früher öfter getan</c:v>
                </c:pt>
              </c:strCache>
            </c:strRef>
          </c:cat>
          <c:val>
            <c:numRef>
              <c:f>Tabelle1!$K$2:$K$4</c:f>
              <c:numCache>
                <c:formatCode>General</c:formatCode>
                <c:ptCount val="3"/>
                <c:pt idx="0">
                  <c:v>6</c:v>
                </c:pt>
                <c:pt idx="1">
                  <c:v>12</c:v>
                </c:pt>
                <c:pt idx="2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1380565</xdr:colOff>
      <xdr:row>28</xdr:row>
      <xdr:rowOff>7003</xdr:rowOff>
    </xdr:from>
    <xdr:to>
      <xdr:col>16</xdr:col>
      <xdr:colOff>313764</xdr:colOff>
      <xdr:row>42</xdr:row>
      <xdr:rowOff>83203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303680</xdr:colOff>
      <xdr:row>33</xdr:row>
      <xdr:rowOff>172290</xdr:rowOff>
    </xdr:from>
    <xdr:to>
      <xdr:col>10</xdr:col>
      <xdr:colOff>2475380</xdr:colOff>
      <xdr:row>48</xdr:row>
      <xdr:rowOff>57990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25213</xdr:colOff>
      <xdr:row>40</xdr:row>
      <xdr:rowOff>84884</xdr:rowOff>
    </xdr:from>
    <xdr:to>
      <xdr:col>8</xdr:col>
      <xdr:colOff>788334</xdr:colOff>
      <xdr:row>54</xdr:row>
      <xdr:rowOff>161084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1747048</xdr:colOff>
      <xdr:row>12</xdr:row>
      <xdr:rowOff>135310</xdr:rowOff>
    </xdr:from>
    <xdr:to>
      <xdr:col>18</xdr:col>
      <xdr:colOff>67184</xdr:colOff>
      <xdr:row>27</xdr:row>
      <xdr:rowOff>21010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634253</xdr:colOff>
      <xdr:row>13</xdr:row>
      <xdr:rowOff>50910</xdr:rowOff>
    </xdr:from>
    <xdr:to>
      <xdr:col>10</xdr:col>
      <xdr:colOff>1470366</xdr:colOff>
      <xdr:row>27</xdr:row>
      <xdr:rowOff>127110</xdr:rowOff>
    </xdr:to>
    <xdr:graphicFrame macro="">
      <xdr:nvGraphicFramePr>
        <xdr:cNvPr id="6" name="Diagram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2474259</xdr:colOff>
      <xdr:row>36</xdr:row>
      <xdr:rowOff>839</xdr:rowOff>
    </xdr:from>
    <xdr:to>
      <xdr:col>16</xdr:col>
      <xdr:colOff>345141</xdr:colOff>
      <xdr:row>50</xdr:row>
      <xdr:rowOff>77039</xdr:rowOff>
    </xdr:to>
    <xdr:graphicFrame macro="">
      <xdr:nvGraphicFramePr>
        <xdr:cNvPr id="7" name="Diagram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tabSelected="1" topLeftCell="D28" zoomScale="85" zoomScaleNormal="85" workbookViewId="0">
      <selection activeCell="J20" sqref="J20"/>
    </sheetView>
  </sheetViews>
  <sheetFormatPr baseColWidth="10" defaultRowHeight="15" x14ac:dyDescent="0.25"/>
  <cols>
    <col min="1" max="1" width="15.28515625" customWidth="1"/>
    <col min="2" max="2" width="27.7109375" customWidth="1"/>
    <col min="3" max="3" width="11.42578125" customWidth="1"/>
    <col min="9" max="9" width="19.28515625" customWidth="1"/>
    <col min="10" max="10" width="37.140625" customWidth="1"/>
    <col min="11" max="11" width="43.28515625" customWidth="1"/>
    <col min="18" max="18" width="5.140625" customWidth="1"/>
    <col min="19" max="19" width="20.42578125" customWidth="1"/>
  </cols>
  <sheetData>
    <row r="1" spans="1:24" x14ac:dyDescent="0.25">
      <c r="C1" t="s">
        <v>1</v>
      </c>
      <c r="D1" t="s">
        <v>2</v>
      </c>
      <c r="E1" t="s">
        <v>3</v>
      </c>
      <c r="F1" t="s">
        <v>4</v>
      </c>
      <c r="G1" t="s">
        <v>5</v>
      </c>
      <c r="I1" t="s">
        <v>17</v>
      </c>
      <c r="K1" t="s">
        <v>18</v>
      </c>
      <c r="S1" t="s">
        <v>21</v>
      </c>
      <c r="T1">
        <v>1</v>
      </c>
      <c r="U1">
        <v>2</v>
      </c>
      <c r="V1">
        <v>3</v>
      </c>
      <c r="W1">
        <v>4</v>
      </c>
      <c r="X1">
        <v>5</v>
      </c>
    </row>
    <row r="2" spans="1:24" x14ac:dyDescent="0.25">
      <c r="A2" t="s">
        <v>0</v>
      </c>
      <c r="B2" t="s">
        <v>13</v>
      </c>
      <c r="C2">
        <v>3</v>
      </c>
      <c r="D2">
        <v>24</v>
      </c>
      <c r="E2">
        <v>6</v>
      </c>
      <c r="F2">
        <v>21</v>
      </c>
      <c r="G2">
        <v>1</v>
      </c>
      <c r="H2" t="s">
        <v>13</v>
      </c>
      <c r="I2">
        <v>20</v>
      </c>
      <c r="J2" t="s">
        <v>13</v>
      </c>
      <c r="K2">
        <v>6</v>
      </c>
      <c r="S2" t="s">
        <v>6</v>
      </c>
      <c r="T2">
        <f>SUM(C2,C8,C14,C30,C36)</f>
        <v>7</v>
      </c>
      <c r="U2">
        <f>SUM(D2,D8,D14,D30,D36)</f>
        <v>59</v>
      </c>
      <c r="V2">
        <f>SUM(E2,E8,E14,E30,E36)</f>
        <v>12</v>
      </c>
      <c r="W2">
        <f>SUM(F2,F8,F14,F14,F30,F36)</f>
        <v>50</v>
      </c>
      <c r="X2">
        <f>SUM(G2,G8,G14,G30,G37)</f>
        <v>3</v>
      </c>
    </row>
    <row r="3" spans="1:24" x14ac:dyDescent="0.25">
      <c r="B3" t="s">
        <v>14</v>
      </c>
      <c r="C3">
        <v>8</v>
      </c>
      <c r="D3">
        <v>3</v>
      </c>
      <c r="E3">
        <v>17</v>
      </c>
      <c r="F3">
        <v>6</v>
      </c>
      <c r="G3">
        <v>7</v>
      </c>
      <c r="H3" t="s">
        <v>15</v>
      </c>
      <c r="I3">
        <v>3</v>
      </c>
      <c r="J3" t="s">
        <v>15</v>
      </c>
      <c r="K3">
        <v>12</v>
      </c>
      <c r="S3" t="s">
        <v>7</v>
      </c>
      <c r="T3">
        <f>SUM(C31,C15,C9,C3,C37)</f>
        <v>16</v>
      </c>
      <c r="U3">
        <f>SUM(D3,D9,D15,D31,D37)</f>
        <v>3</v>
      </c>
      <c r="V3">
        <f>SUM(E3,E9,E15,E31,E37)</f>
        <v>33</v>
      </c>
      <c r="W3">
        <f>SUM(F3,F9,F15,F15,F31,F37)</f>
        <v>22</v>
      </c>
      <c r="X3">
        <f>SUM(G3,G9,G15,G31,G37)</f>
        <v>8</v>
      </c>
    </row>
    <row r="4" spans="1:24" x14ac:dyDescent="0.25">
      <c r="B4" t="s">
        <v>15</v>
      </c>
      <c r="C4">
        <v>16</v>
      </c>
      <c r="E4">
        <v>4</v>
      </c>
      <c r="G4">
        <v>8</v>
      </c>
      <c r="J4" t="s">
        <v>19</v>
      </c>
      <c r="K4">
        <v>4</v>
      </c>
      <c r="S4" t="s">
        <v>8</v>
      </c>
      <c r="T4">
        <f>SUM(C4,C10,C16,C32,C38)</f>
        <v>39</v>
      </c>
      <c r="V4">
        <f>SUM(E4,E10,E16,E16,E32,E38)</f>
        <v>20</v>
      </c>
      <c r="X4">
        <f>SUM(G4,G10,G16,G32,G38)</f>
        <v>20</v>
      </c>
    </row>
    <row r="5" spans="1:24" x14ac:dyDescent="0.25">
      <c r="B5" t="s">
        <v>9</v>
      </c>
      <c r="G5">
        <v>5</v>
      </c>
      <c r="S5" t="s">
        <v>9</v>
      </c>
      <c r="X5">
        <v>17</v>
      </c>
    </row>
    <row r="6" spans="1:24" x14ac:dyDescent="0.25">
      <c r="B6" t="s">
        <v>10</v>
      </c>
      <c r="G6">
        <v>1</v>
      </c>
      <c r="S6" t="s">
        <v>10</v>
      </c>
      <c r="X6">
        <f>SUM(G6,G12,G18,G34,G40)</f>
        <v>8</v>
      </c>
    </row>
    <row r="7" spans="1:24" x14ac:dyDescent="0.25">
      <c r="B7" t="s">
        <v>11</v>
      </c>
      <c r="G7">
        <v>5</v>
      </c>
      <c r="S7" t="s">
        <v>11</v>
      </c>
      <c r="X7">
        <f>SUM(G13,G7,G19,G35,G41)</f>
        <v>6</v>
      </c>
    </row>
    <row r="8" spans="1:24" x14ac:dyDescent="0.25">
      <c r="A8">
        <v>7</v>
      </c>
      <c r="B8" t="s">
        <v>6</v>
      </c>
      <c r="D8">
        <v>3</v>
      </c>
      <c r="E8">
        <v>1</v>
      </c>
      <c r="F8">
        <v>2</v>
      </c>
    </row>
    <row r="9" spans="1:24" x14ac:dyDescent="0.25">
      <c r="B9" t="s">
        <v>7</v>
      </c>
      <c r="E9">
        <v>2</v>
      </c>
      <c r="F9">
        <v>1</v>
      </c>
    </row>
    <row r="10" spans="1:24" x14ac:dyDescent="0.25">
      <c r="B10" t="s">
        <v>8</v>
      </c>
      <c r="C10">
        <v>3</v>
      </c>
      <c r="G10">
        <v>2</v>
      </c>
    </row>
    <row r="11" spans="1:24" x14ac:dyDescent="0.25">
      <c r="B11" t="s">
        <v>9</v>
      </c>
      <c r="G11">
        <v>1</v>
      </c>
      <c r="T11">
        <f>SUM(T4,T3,T2)</f>
        <v>62</v>
      </c>
    </row>
    <row r="12" spans="1:24" x14ac:dyDescent="0.25">
      <c r="B12" t="s">
        <v>10</v>
      </c>
    </row>
    <row r="13" spans="1:24" x14ac:dyDescent="0.25">
      <c r="B13" t="s">
        <v>11</v>
      </c>
    </row>
    <row r="14" spans="1:24" x14ac:dyDescent="0.25">
      <c r="A14">
        <v>8</v>
      </c>
      <c r="B14" t="s">
        <v>6</v>
      </c>
      <c r="D14">
        <v>10</v>
      </c>
      <c r="E14">
        <v>4</v>
      </c>
      <c r="F14">
        <v>9</v>
      </c>
      <c r="G14">
        <v>2</v>
      </c>
      <c r="K14">
        <f>SUM(C10,C15,C16,C32,C31,C36,C37)</f>
        <v>35</v>
      </c>
    </row>
    <row r="15" spans="1:24" x14ac:dyDescent="0.25">
      <c r="B15" t="s">
        <v>7</v>
      </c>
      <c r="C15">
        <v>1</v>
      </c>
      <c r="E15">
        <v>3</v>
      </c>
      <c r="F15">
        <v>1</v>
      </c>
    </row>
    <row r="16" spans="1:24" x14ac:dyDescent="0.25">
      <c r="B16" t="s">
        <v>8</v>
      </c>
      <c r="C16">
        <v>9</v>
      </c>
      <c r="E16">
        <v>3</v>
      </c>
      <c r="G16">
        <v>5</v>
      </c>
      <c r="X16">
        <f>SUM(X2:X7)</f>
        <v>62</v>
      </c>
    </row>
    <row r="17" spans="1:23" x14ac:dyDescent="0.25">
      <c r="B17" t="s">
        <v>9</v>
      </c>
      <c r="G17">
        <v>1</v>
      </c>
    </row>
    <row r="18" spans="1:23" x14ac:dyDescent="0.25">
      <c r="B18" t="s">
        <v>10</v>
      </c>
      <c r="G18">
        <v>2</v>
      </c>
    </row>
    <row r="19" spans="1:23" x14ac:dyDescent="0.25">
      <c r="B19" t="s">
        <v>11</v>
      </c>
    </row>
    <row r="20" spans="1:23" x14ac:dyDescent="0.25">
      <c r="A20" t="s">
        <v>12</v>
      </c>
      <c r="B20" t="s">
        <v>13</v>
      </c>
      <c r="C20">
        <v>5</v>
      </c>
      <c r="D20">
        <v>9</v>
      </c>
      <c r="F20">
        <v>5</v>
      </c>
      <c r="G20">
        <v>2</v>
      </c>
      <c r="N20">
        <v>5</v>
      </c>
      <c r="O20">
        <v>11</v>
      </c>
      <c r="Q20">
        <v>8</v>
      </c>
      <c r="R20">
        <v>2</v>
      </c>
      <c r="W20">
        <f>SUM(G2:G19,G30:G41)</f>
        <v>62</v>
      </c>
    </row>
    <row r="21" spans="1:23" x14ac:dyDescent="0.25">
      <c r="B21" t="s">
        <v>14</v>
      </c>
      <c r="C21">
        <v>2</v>
      </c>
      <c r="E21">
        <v>9</v>
      </c>
      <c r="F21">
        <v>4</v>
      </c>
      <c r="N21">
        <v>2</v>
      </c>
      <c r="P21">
        <v>11</v>
      </c>
      <c r="Q21">
        <v>3</v>
      </c>
    </row>
    <row r="22" spans="1:23" x14ac:dyDescent="0.25">
      <c r="B22" t="s">
        <v>15</v>
      </c>
      <c r="C22">
        <v>2</v>
      </c>
      <c r="G22">
        <v>3</v>
      </c>
      <c r="N22">
        <v>4</v>
      </c>
      <c r="R22">
        <v>4</v>
      </c>
    </row>
    <row r="23" spans="1:23" x14ac:dyDescent="0.25">
      <c r="B23" t="s">
        <v>9</v>
      </c>
      <c r="G23">
        <v>2</v>
      </c>
      <c r="R23">
        <v>2</v>
      </c>
    </row>
    <row r="24" spans="1:23" x14ac:dyDescent="0.25">
      <c r="B24" t="s">
        <v>10</v>
      </c>
      <c r="R24">
        <v>1</v>
      </c>
    </row>
    <row r="25" spans="1:23" x14ac:dyDescent="0.25">
      <c r="B25" t="s">
        <v>11</v>
      </c>
      <c r="G25">
        <v>2</v>
      </c>
      <c r="R25">
        <v>2</v>
      </c>
    </row>
    <row r="27" spans="1:23" x14ac:dyDescent="0.25">
      <c r="A27" t="s">
        <v>16</v>
      </c>
      <c r="B27" t="s">
        <v>13</v>
      </c>
      <c r="D27" t="s">
        <v>20</v>
      </c>
      <c r="I27" t="s">
        <v>17</v>
      </c>
    </row>
    <row r="28" spans="1:23" x14ac:dyDescent="0.25">
      <c r="B28" t="s">
        <v>14</v>
      </c>
      <c r="C28">
        <v>1</v>
      </c>
      <c r="H28" t="s">
        <v>13</v>
      </c>
      <c r="I28">
        <v>9</v>
      </c>
    </row>
    <row r="29" spans="1:23" x14ac:dyDescent="0.25">
      <c r="B29" t="s">
        <v>15</v>
      </c>
      <c r="C29">
        <v>8</v>
      </c>
      <c r="H29" t="s">
        <v>15</v>
      </c>
      <c r="I29">
        <v>0</v>
      </c>
    </row>
    <row r="30" spans="1:23" x14ac:dyDescent="0.25">
      <c r="A30">
        <v>6</v>
      </c>
      <c r="B30" t="s">
        <v>6</v>
      </c>
      <c r="D30">
        <v>16</v>
      </c>
      <c r="E30">
        <v>1</v>
      </c>
      <c r="F30">
        <v>9</v>
      </c>
      <c r="O30">
        <v>11</v>
      </c>
      <c r="P30">
        <v>1</v>
      </c>
      <c r="Q30">
        <v>5</v>
      </c>
    </row>
    <row r="31" spans="1:23" x14ac:dyDescent="0.25">
      <c r="B31" t="s">
        <v>7</v>
      </c>
      <c r="C31">
        <v>5</v>
      </c>
      <c r="E31">
        <v>6</v>
      </c>
      <c r="F31">
        <v>7</v>
      </c>
      <c r="G31">
        <v>1</v>
      </c>
      <c r="N31">
        <v>5</v>
      </c>
      <c r="P31">
        <v>2</v>
      </c>
      <c r="Q31">
        <v>6</v>
      </c>
      <c r="R31">
        <v>1</v>
      </c>
    </row>
    <row r="32" spans="1:23" x14ac:dyDescent="0.25">
      <c r="B32" t="s">
        <v>8</v>
      </c>
      <c r="C32">
        <v>11</v>
      </c>
      <c r="E32">
        <v>9</v>
      </c>
      <c r="G32">
        <v>3</v>
      </c>
      <c r="N32">
        <v>6</v>
      </c>
      <c r="P32">
        <v>8</v>
      </c>
      <c r="R32">
        <v>2</v>
      </c>
    </row>
    <row r="33" spans="1:18" x14ac:dyDescent="0.25">
      <c r="B33" t="s">
        <v>9</v>
      </c>
      <c r="G33">
        <v>8</v>
      </c>
      <c r="R33">
        <v>6</v>
      </c>
    </row>
    <row r="34" spans="1:18" x14ac:dyDescent="0.25">
      <c r="B34" t="s">
        <v>10</v>
      </c>
      <c r="G34">
        <v>4</v>
      </c>
      <c r="R34">
        <v>2</v>
      </c>
    </row>
    <row r="35" spans="1:18" x14ac:dyDescent="0.25">
      <c r="B35" t="s">
        <v>11</v>
      </c>
    </row>
    <row r="36" spans="1:18" x14ac:dyDescent="0.25">
      <c r="A36">
        <v>5</v>
      </c>
      <c r="B36" t="s">
        <v>6</v>
      </c>
      <c r="C36">
        <v>4</v>
      </c>
      <c r="D36">
        <v>6</v>
      </c>
    </row>
    <row r="37" spans="1:18" x14ac:dyDescent="0.25">
      <c r="B37" t="s">
        <v>7</v>
      </c>
      <c r="C37">
        <v>2</v>
      </c>
      <c r="E37">
        <v>5</v>
      </c>
      <c r="F37">
        <v>6</v>
      </c>
    </row>
    <row r="38" spans="1:18" x14ac:dyDescent="0.25">
      <c r="B38" t="s">
        <v>8</v>
      </c>
      <c r="E38">
        <v>1</v>
      </c>
      <c r="G38">
        <v>2</v>
      </c>
    </row>
    <row r="39" spans="1:18" x14ac:dyDescent="0.25">
      <c r="B39" t="s">
        <v>9</v>
      </c>
      <c r="G39">
        <v>2</v>
      </c>
    </row>
    <row r="40" spans="1:18" x14ac:dyDescent="0.25">
      <c r="B40" t="s">
        <v>10</v>
      </c>
      <c r="G40">
        <v>1</v>
      </c>
    </row>
    <row r="41" spans="1:18" x14ac:dyDescent="0.25">
      <c r="B41" t="s">
        <v>11</v>
      </c>
      <c r="G41">
        <v>1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 Mielczarek</dc:creator>
  <cp:lastModifiedBy>Lukas Mielczarek</cp:lastModifiedBy>
  <dcterms:created xsi:type="dcterms:W3CDTF">2015-12-21T17:14:40Z</dcterms:created>
  <dcterms:modified xsi:type="dcterms:W3CDTF">2016-05-01T14:48:51Z</dcterms:modified>
</cp:coreProperties>
</file>